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gppr-my.sharepoint.com/personal/ipecho_ogp_pr_gov/Documents/Datos adjuntos/bvirtual/bvirtual/Memorandos Especiales OGP/"/>
    </mc:Choice>
  </mc:AlternateContent>
  <xr:revisionPtr revIDLastSave="0" documentId="8_{DA1D61E8-905F-42E9-8701-E76EDB65282A}" xr6:coauthVersionLast="45" xr6:coauthVersionMax="45" xr10:uidLastSave="{00000000-0000-0000-0000-000000000000}"/>
  <bookViews>
    <workbookView xWindow="2730" yWindow="1470" windowWidth="20415" windowHeight="14730" xr2:uid="{27BE1EC3-3F29-4A0C-8BA8-850C0713325C}"/>
  </bookViews>
  <sheets>
    <sheet name="INFORME AMA AF2025" sheetId="1" r:id="rId1"/>
    <sheet name="DATA PROGRAMÁTICA" sheetId="3" r:id="rId2"/>
  </sheets>
  <definedNames>
    <definedName name="_xlnm.Print_Area" localSheetId="1">'DATA PROGRAMÁTICA'!$A$1:$H$32</definedName>
    <definedName name="_xlnm.Print_Area" localSheetId="0">'INFORME AMA AF2025'!$A$1:$K$40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" l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G30" i="3"/>
  <c r="F30" i="3"/>
  <c r="E30" i="3"/>
  <c r="D30" i="3"/>
  <c r="H30" i="3"/>
  <c r="J40" i="1"/>
  <c r="K6" i="1"/>
  <c r="G40" i="1"/>
  <c r="K7" i="1"/>
  <c r="K8" i="1"/>
  <c r="K9" i="1"/>
  <c r="K10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 l="1"/>
  <c r="K4" i="1" s="1"/>
</calcChain>
</file>

<file path=xl/sharedStrings.xml><?xml version="1.0" encoding="utf-8"?>
<sst xmlns="http://schemas.openxmlformats.org/spreadsheetml/2006/main" count="37" uniqueCount="31">
  <si>
    <t>MUNICIPIO:</t>
  </si>
  <si>
    <t>SUPLIDOR
(Compañía o persona de la que se obtiene el servicio)</t>
  </si>
  <si>
    <t>NÚM. ORDEN DE COMPRA /
NÚM. CONTRATO</t>
  </si>
  <si>
    <t>COSTO TOTAL 
ORDEN DE COMPRA O CONTRATO</t>
  </si>
  <si>
    <t>FECHA CHEQUE</t>
  </si>
  <si>
    <t>NÚMERO CHEQUE</t>
  </si>
  <si>
    <t>CERTIFICO QUE LA INFORMACIÓN INCLUIDA EN ESTE INFORME ES CORRECTA.</t>
  </si>
  <si>
    <t>RECUERDE MANTENER LOS DOCUMENTOS QUE DIERON BASE A ESTOS GASTOS EN SUS EXPEDIENTES PARA FUTURAS AUDITORÍAS.</t>
  </si>
  <si>
    <t xml:space="preserve">                                                                                CANTIDAD OTORGADA:</t>
  </si>
  <si>
    <t>NÚMERO DE CUENTA
(Incluir la cifra completa según esquema de cuentas)</t>
  </si>
  <si>
    <t>TIPO DE SERVICIO 
DE AMA DE LLAVES</t>
  </si>
  <si>
    <t>Total</t>
  </si>
  <si>
    <t>FECHA M/D/A</t>
  </si>
  <si>
    <t>GESTIÓN REALIZADA                                    DESCRIPCIÓN Y JUSTIFICACIÓN
(Artículo comprado o Servicio obtenido)</t>
  </si>
  <si>
    <t xml:space="preserve">FONDOS GASTADOS (Cantidad Pagada) </t>
  </si>
  <si>
    <t xml:space="preserve">FONDOS OBLIGADOS 
(Balance Pendiente de Pagar) </t>
  </si>
  <si>
    <t>ALCALDE/SA:</t>
  </si>
  <si>
    <t>FINANZAS:</t>
  </si>
  <si>
    <t>NÚM.</t>
  </si>
  <si>
    <t>NOMBRE DEL BENEFICIARIO</t>
  </si>
  <si>
    <t>SERVICIOS DE NUTRICIÓN</t>
  </si>
  <si>
    <t>SERVICIOS DE HIGIENE Y CUIDADO</t>
  </si>
  <si>
    <t xml:space="preserve">SERVICIOS DE TAREAS EN EL HOGAR </t>
  </si>
  <si>
    <t>SERVICIOS DE SALUD</t>
  </si>
  <si>
    <t>TOTAL SERVICIOS</t>
  </si>
  <si>
    <t xml:space="preserve">TOTAL CANTIDAD OTORGADA:  </t>
  </si>
  <si>
    <t xml:space="preserve">TOTAL BALANCE DISPONIBLE:  </t>
  </si>
  <si>
    <t xml:space="preserve">FECHA:  </t>
  </si>
  <si>
    <t xml:space="preserve"> FECHA:  </t>
  </si>
  <si>
    <r>
      <rPr>
        <b/>
        <sz val="16"/>
        <rFont val="Arial"/>
        <family val="2"/>
      </rPr>
      <t>INFORME DE PROGRESO</t>
    </r>
    <r>
      <rPr>
        <b/>
        <sz val="16"/>
        <color theme="1"/>
        <rFont val="Arial"/>
        <family val="2"/>
      </rPr>
      <t xml:space="preserve">
PROGRAMA DE AMA DE LLAVES AF2025 </t>
    </r>
  </si>
  <si>
    <r>
      <rPr>
        <b/>
        <sz val="16"/>
        <rFont val="Arial"/>
        <family val="2"/>
      </rPr>
      <t xml:space="preserve">INFORME DE PROGRESO </t>
    </r>
    <r>
      <rPr>
        <b/>
        <sz val="16"/>
        <color theme="1"/>
        <rFont val="Arial"/>
        <family val="2"/>
      </rPr>
      <t xml:space="preserve">
PROGRAMA DE AMA DE LLAVES AF2025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</si>
</sst>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409]dd\-mmm\-yy;@"/>
    <numFmt numFmtId="167" formatCode="[$-409]d\-mmm\-yyyy;@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166" fontId="2" fillId="0" borderId="0" xfId="0" applyNumberFormat="1" applyFont="1"/>
    <xf numFmtId="0" fontId="3" fillId="0" borderId="0" xfId="0" applyFont="1"/>
    <xf numFmtId="49" fontId="2" fillId="0" borderId="1" xfId="0" applyNumberFormat="1" applyFont="1" applyBorder="1" applyProtection="1">
      <protection locked="0"/>
    </xf>
    <xf numFmtId="164" fontId="2" fillId="0" borderId="1" xfId="1" applyFont="1" applyBorder="1" applyProtection="1">
      <protection locked="0"/>
    </xf>
    <xf numFmtId="49" fontId="2" fillId="0" borderId="1" xfId="0" quotePrefix="1" applyNumberFormat="1" applyFont="1" applyBorder="1" applyProtection="1">
      <protection locked="0"/>
    </xf>
    <xf numFmtId="167" fontId="2" fillId="0" borderId="1" xfId="0" applyNumberFormat="1" applyFont="1" applyBorder="1" applyProtection="1">
      <protection locked="0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6" fontId="8" fillId="0" borderId="0" xfId="0" applyNumberFormat="1" applyFont="1" applyAlignment="1">
      <alignment horizontal="right"/>
    </xf>
    <xf numFmtId="167" fontId="2" fillId="0" borderId="3" xfId="0" applyNumberFormat="1" applyFont="1" applyBorder="1" applyProtection="1">
      <protection locked="0"/>
    </xf>
    <xf numFmtId="164" fontId="2" fillId="0" borderId="4" xfId="1" applyFont="1" applyBorder="1" applyProtection="1">
      <protection locked="0"/>
    </xf>
    <xf numFmtId="167" fontId="2" fillId="0" borderId="8" xfId="0" applyNumberFormat="1" applyFont="1" applyBorder="1" applyProtection="1">
      <protection locked="0"/>
    </xf>
    <xf numFmtId="49" fontId="2" fillId="0" borderId="9" xfId="0" applyNumberFormat="1" applyFont="1" applyBorder="1" applyProtection="1">
      <protection locked="0"/>
    </xf>
    <xf numFmtId="164" fontId="2" fillId="0" borderId="9" xfId="1" applyFont="1" applyBorder="1" applyProtection="1">
      <protection locked="0"/>
    </xf>
    <xf numFmtId="167" fontId="2" fillId="0" borderId="9" xfId="0" applyNumberFormat="1" applyFont="1" applyBorder="1" applyProtection="1">
      <protection locked="0"/>
    </xf>
    <xf numFmtId="164" fontId="2" fillId="0" borderId="10" xfId="1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164" fontId="2" fillId="0" borderId="10" xfId="0" applyNumberFormat="1" applyFont="1" applyBorder="1" applyProtection="1">
      <protection locked="0"/>
    </xf>
    <xf numFmtId="164" fontId="2" fillId="0" borderId="9" xfId="0" applyNumberFormat="1" applyFont="1" applyBorder="1" applyProtection="1">
      <protection locked="0"/>
    </xf>
    <xf numFmtId="166" fontId="8" fillId="0" borderId="0" xfId="0" applyNumberFormat="1" applyFont="1"/>
    <xf numFmtId="0" fontId="5" fillId="0" borderId="0" xfId="0" applyFont="1" applyProtection="1">
      <protection locked="0"/>
    </xf>
    <xf numFmtId="0" fontId="4" fillId="0" borderId="0" xfId="0" applyFont="1" applyAlignment="1">
      <alignment horizontal="right"/>
    </xf>
    <xf numFmtId="0" fontId="10" fillId="0" borderId="2" xfId="0" applyFont="1" applyBorder="1" applyAlignment="1">
      <alignment horizontal="right"/>
    </xf>
    <xf numFmtId="167" fontId="2" fillId="0" borderId="2" xfId="0" applyNumberFormat="1" applyFont="1" applyBorder="1"/>
    <xf numFmtId="0" fontId="5" fillId="0" borderId="0" xfId="0" applyFont="1" applyAlignment="1">
      <alignment vertical="center"/>
    </xf>
    <xf numFmtId="3" fontId="2" fillId="0" borderId="1" xfId="2" applyNumberFormat="1" applyFont="1" applyBorder="1" applyProtection="1">
      <protection locked="0"/>
    </xf>
    <xf numFmtId="3" fontId="0" fillId="0" borderId="0" xfId="2" applyNumberFormat="1" applyFont="1"/>
    <xf numFmtId="3" fontId="2" fillId="0" borderId="1" xfId="2" quotePrefix="1" applyNumberFormat="1" applyFont="1" applyBorder="1" applyProtection="1">
      <protection locked="0"/>
    </xf>
    <xf numFmtId="166" fontId="4" fillId="0" borderId="0" xfId="0" applyNumberFormat="1" applyFont="1" applyAlignment="1">
      <alignment horizontal="right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167" fontId="2" fillId="0" borderId="14" xfId="0" applyNumberFormat="1" applyFont="1" applyBorder="1" applyProtection="1">
      <protection locked="0"/>
    </xf>
    <xf numFmtId="49" fontId="2" fillId="0" borderId="15" xfId="0" applyNumberFormat="1" applyFont="1" applyBorder="1" applyProtection="1">
      <protection locked="0"/>
    </xf>
    <xf numFmtId="3" fontId="2" fillId="0" borderId="15" xfId="2" applyNumberFormat="1" applyFont="1" applyBorder="1" applyProtection="1">
      <protection locked="0"/>
    </xf>
    <xf numFmtId="3" fontId="0" fillId="0" borderId="13" xfId="2" applyNumberFormat="1" applyFont="1" applyBorder="1"/>
    <xf numFmtId="166" fontId="10" fillId="2" borderId="5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66" fontId="10" fillId="2" borderId="6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166" fontId="10" fillId="3" borderId="1" xfId="0" applyNumberFormat="1" applyFont="1" applyFill="1" applyBorder="1" applyAlignment="1">
      <alignment horizontal="right" vertical="center" wrapText="1"/>
    </xf>
    <xf numFmtId="3" fontId="2" fillId="0" borderId="12" xfId="0" applyNumberFormat="1" applyFont="1" applyBorder="1" applyProtection="1">
      <protection locked="0"/>
    </xf>
    <xf numFmtId="3" fontId="1" fillId="0" borderId="0" xfId="0" applyNumberFormat="1" applyFont="1"/>
    <xf numFmtId="0" fontId="11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6" fontId="4" fillId="0" borderId="0" xfId="0" applyNumberFormat="1" applyFont="1" applyAlignment="1">
      <alignment horizontal="left" wrapText="1" indent="1"/>
    </xf>
    <xf numFmtId="0" fontId="5" fillId="0" borderId="0" xfId="0" applyFont="1" applyAlignment="1" applyProtection="1">
      <alignment horizontal="left"/>
      <protection locked="0"/>
    </xf>
    <xf numFmtId="166" fontId="2" fillId="0" borderId="0" xfId="0" applyNumberFormat="1" applyFont="1" applyAlignment="1">
      <alignment horizontal="left" wrapText="1"/>
    </xf>
    <xf numFmtId="166" fontId="4" fillId="0" borderId="0" xfId="0" applyNumberFormat="1" applyFont="1" applyAlignment="1">
      <alignment wrapText="1"/>
    </xf>
    <xf numFmtId="0" fontId="6" fillId="0" borderId="0" xfId="0" applyFont="1" applyAlignment="1">
      <alignment horizontal="center" wrapText="1"/>
    </xf>
  </cellXfs>
  <cellStyles count="3">
    <cellStyle name="Comma" xfId="2" builtinId="3"/>
    <cellStyle name="Currency" xfId="1" builtinId="4"/>
    <cellStyle name="Normal" xfId="0" builtinId="0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[$-409]d\-mmm\-yyyy;@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&quot;$&quot;* #,##0.00_);_(&quot;$&quot;* \(#,##0.00\);_(&quot;$&quot;* &quot;-&quot;??_);_(@_)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&quot;$&quot;* #,##0.00_);_(&quot;$&quot;* \(#,##0.00\);_(&quot;$&quot;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[$-409]d\-mmm\-yyyy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&quot;$&quot;* #,##0.00_);_(&quot;$&quot;* \(#,##0.00\);_(&quot;$&quot;* &quot;-&quot;??_);_(@_)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[$-409]d\-mmm\-yyyy;@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5620BBD-C183-492C-80BF-44D20B3F604A}" name="Data_Gastos_AMADELLAVES" displayName="Data_Gastos_AMADELLAVES" ref="A5:K40" totalsRowCount="1" headerRowDxfId="43" headerRowBorderDxfId="42" tableBorderDxfId="41" totalsRowBorderDxfId="40">
  <autoFilter ref="A5:K39" xr:uid="{75620BBD-C183-492C-80BF-44D20B3F604A}"/>
  <tableColumns count="11">
    <tableColumn id="1" xr3:uid="{A82C0475-2452-49B4-AFF9-D8045D54FCD3}" name="FECHA M/D/A" totalsRowLabel="Total" dataDxfId="39" totalsRowDxfId="38"/>
    <tableColumn id="2" xr3:uid="{24FB1761-84C1-4AB0-B2F9-8106B23EFFFB}" name="SUPLIDOR_x000a_(Compañía o persona de la que se obtiene el servicio)" dataDxfId="37" totalsRowDxfId="36"/>
    <tableColumn id="3" xr3:uid="{3DE599D0-02D9-4DB7-BEA6-146315FCF71C}" name="TIPO DE SERVICIO _x000a_DE AMA DE LLAVES" dataDxfId="35" totalsRowDxfId="34"/>
    <tableColumn id="4" xr3:uid="{B8FBB0C8-029A-4598-AC27-C780AE1BC7DA}" name="GESTIÓN REALIZADA                                    DESCRIPCIÓN Y JUSTIFICACIÓN_x000a_(Artículo comprado o Servicio obtenido)" dataDxfId="33" totalsRowDxfId="32"/>
    <tableColumn id="5" xr3:uid="{692740DE-9350-4C84-AE02-1F218C32E098}" name="NÚMERO DE CUENTA_x000a_(Incluir la cifra completa según esquema de cuentas)" dataDxfId="31" totalsRowDxfId="30"/>
    <tableColumn id="6" xr3:uid="{5715FF9E-33B5-4935-B8D2-01D0DC028F04}" name="NÚM. ORDEN DE COMPRA /_x000a_NÚM. CONTRATO" dataDxfId="29" totalsRowDxfId="28"/>
    <tableColumn id="7" xr3:uid="{E4D2BF3C-B333-4318-A676-19059B7025FF}" name="COSTO TOTAL _x000a_ORDEN DE COMPRA O CONTRATO" totalsRowFunction="sum" dataDxfId="27" totalsRowDxfId="26" dataCellStyle="Currency"/>
    <tableColumn id="8" xr3:uid="{E92CA5CC-676F-48B6-9CD7-39C7300D0893}" name="FECHA CHEQUE" dataDxfId="25" totalsRowDxfId="24"/>
    <tableColumn id="9" xr3:uid="{C60C467C-4BD5-4787-A43C-0FD313F39386}" name="NÚMERO CHEQUE" dataDxfId="23" totalsRowDxfId="22"/>
    <tableColumn id="10" xr3:uid="{3E2D3864-6196-4D30-B40E-4F44C5155D27}" name="FONDOS GASTADOS (Cantidad Pagada) " totalsRowFunction="sum" dataDxfId="21" totalsRowDxfId="20" dataCellStyle="Currency" totalsRowCellStyle="Currency"/>
    <tableColumn id="11" xr3:uid="{D71E7C10-E6FB-429A-AE6F-B9396E13C20B}" name="FONDOS OBLIGADOS _x000a_(Balance Pendiente de Pagar) " totalsRowFunction="sum" dataDxfId="19" totalsRowDxfId="18" dataCellStyle="Currency">
      <calculatedColumnFormula>G6-J6</calculatedColumnFormula>
    </tableColumn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1C5C7AE-1D4E-418F-80B6-937527CDEB54}" name="DATA_PROGRAMATICA_AMADELLAVES" displayName="DATA_PROGRAMATICA_AMADELLAVES" ref="A5:H30" totalsRowCount="1" headerRowDxfId="17" dataDxfId="16">
  <autoFilter ref="A5:H29" xr:uid="{41C5C7AE-1D4E-418F-80B6-937527CDEB54}"/>
  <tableColumns count="8">
    <tableColumn id="1" xr3:uid="{B4A5C83B-0D06-49F9-AE59-BE37A0ED5ED8}" name="NÚM." totalsRowLabel="Total" dataDxfId="15" totalsRowDxfId="14"/>
    <tableColumn id="2" xr3:uid="{DE7EA0D5-5260-4EEF-9135-58D89DAEF247}" name="NOMBRE DEL BENEFICIARIO" dataDxfId="13" totalsRowDxfId="12"/>
    <tableColumn id="8" xr3:uid="{B749B506-7C39-47DE-8A8A-7D479B840508}" name="SUPLIDOR_x000a_(Compañía o persona de la que se obtiene el servicio)" dataDxfId="11" totalsRowDxfId="10"/>
    <tableColumn id="3" xr3:uid="{6D5F9223-8A7B-40D9-8071-4E90A7C680FC}" name="SERVICIOS DE NUTRICIÓN" totalsRowFunction="sum" dataDxfId="9" totalsRowDxfId="8" dataCellStyle="Comma" totalsRowCellStyle="Comma"/>
    <tableColumn id="4" xr3:uid="{BE949CA8-0FDC-4FEF-8E96-D7B7E1ACD1B9}" name="SERVICIOS DE HIGIENE Y CUIDADO" totalsRowFunction="sum" dataDxfId="7" totalsRowDxfId="6" dataCellStyle="Comma" totalsRowCellStyle="Comma"/>
    <tableColumn id="5" xr3:uid="{6A082861-26C4-4F4B-AA57-FB906BEE307B}" name="SERVICIOS DE TAREAS EN EL HOGAR " totalsRowFunction="sum" dataDxfId="5" totalsRowDxfId="4" dataCellStyle="Comma" totalsRowCellStyle="Comma"/>
    <tableColumn id="6" xr3:uid="{C43A2EAB-70E5-43A7-B1AC-EFA5A4DB2C59}" name="SERVICIOS DE SALUD" totalsRowFunction="sum" dataDxfId="3" totalsRowDxfId="2" dataCellStyle="Comma" totalsRowCellStyle="Comma"/>
    <tableColumn id="7" xr3:uid="{907A5674-9F68-4EFF-895D-F1E850EBC3B3}" name="TOTAL SERVICIOS" totalsRowFunction="count" dataDxfId="1" totalsRowDxfId="0" dataCellStyle="Comma" totalsRowCellStyle="Comma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99A19-022C-4158-B90C-706E8F6D42E5}">
  <sheetPr>
    <pageSetUpPr fitToPage="1"/>
  </sheetPr>
  <dimension ref="A1:P40"/>
  <sheetViews>
    <sheetView showGridLines="0" tabSelected="1" view="pageLayout" zoomScale="89" zoomScaleNormal="85" zoomScalePageLayoutView="89" workbookViewId="0">
      <selection activeCell="F15" sqref="F15"/>
    </sheetView>
  </sheetViews>
  <sheetFormatPr defaultColWidth="9" defaultRowHeight="15" x14ac:dyDescent="0.2"/>
  <cols>
    <col min="1" max="1" width="14.5" style="2" customWidth="1"/>
    <col min="2" max="3" width="29.125" style="1" customWidth="1"/>
    <col min="4" max="4" width="44" style="1" customWidth="1"/>
    <col min="5" max="5" width="24.125" style="1" customWidth="1"/>
    <col min="6" max="6" width="19.375" style="1" customWidth="1"/>
    <col min="7" max="7" width="26.125" style="1" customWidth="1"/>
    <col min="8" max="8" width="19" style="2" customWidth="1"/>
    <col min="9" max="9" width="21.375" style="1" customWidth="1"/>
    <col min="10" max="10" width="33.375" style="1" customWidth="1"/>
    <col min="11" max="11" width="21.625" style="1" customWidth="1"/>
    <col min="12" max="16384" width="9" style="1"/>
  </cols>
  <sheetData>
    <row r="1" spans="1:16" ht="72.75" customHeight="1" x14ac:dyDescent="0.2">
      <c r="A1" s="52" t="s">
        <v>30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6" ht="27" customHeight="1" x14ac:dyDescent="0.4">
      <c r="A2" s="37" t="s">
        <v>0</v>
      </c>
      <c r="B2" s="10"/>
      <c r="D2" s="1" t="s">
        <v>7</v>
      </c>
      <c r="J2" s="28"/>
      <c r="K2" s="29"/>
      <c r="L2" s="3"/>
      <c r="M2" s="3"/>
      <c r="O2" s="3"/>
      <c r="P2" s="3"/>
    </row>
    <row r="3" spans="1:16" ht="27" customHeight="1" x14ac:dyDescent="0.35">
      <c r="A3" s="38" t="s">
        <v>27</v>
      </c>
      <c r="B3" s="9"/>
      <c r="C3" s="8"/>
      <c r="D3" s="26"/>
      <c r="E3" s="34" t="s">
        <v>16</v>
      </c>
      <c r="F3" s="55"/>
      <c r="G3" s="55"/>
      <c r="H3" s="25" t="s">
        <v>8</v>
      </c>
      <c r="I3" s="25"/>
      <c r="J3" s="48" t="s">
        <v>25</v>
      </c>
      <c r="K3" s="5">
        <v>0</v>
      </c>
    </row>
    <row r="4" spans="1:16" ht="27" customHeight="1" x14ac:dyDescent="0.25">
      <c r="A4" s="54" t="s">
        <v>6</v>
      </c>
      <c r="B4" s="54"/>
      <c r="C4" s="54"/>
      <c r="D4" s="54"/>
      <c r="E4" s="27" t="s">
        <v>17</v>
      </c>
      <c r="F4" s="56"/>
      <c r="G4" s="56"/>
      <c r="H4" s="11"/>
      <c r="I4" s="11"/>
      <c r="J4" s="48" t="s">
        <v>26</v>
      </c>
      <c r="K4" s="5">
        <f>K3-Data_Gastos_AMADELLAVES[[#Totals],[FONDOS OBLIGADOS 
(Balance Pendiente de Pagar) ]]</f>
        <v>0</v>
      </c>
    </row>
    <row r="5" spans="1:16" ht="65.45" customHeight="1" x14ac:dyDescent="0.2">
      <c r="A5" s="43" t="s">
        <v>12</v>
      </c>
      <c r="B5" s="44" t="s">
        <v>1</v>
      </c>
      <c r="C5" s="44" t="s">
        <v>10</v>
      </c>
      <c r="D5" s="44" t="s">
        <v>13</v>
      </c>
      <c r="E5" s="44" t="s">
        <v>9</v>
      </c>
      <c r="F5" s="44" t="s">
        <v>2</v>
      </c>
      <c r="G5" s="44" t="s">
        <v>3</v>
      </c>
      <c r="H5" s="45" t="s">
        <v>4</v>
      </c>
      <c r="I5" s="44" t="s">
        <v>5</v>
      </c>
      <c r="J5" s="44" t="s">
        <v>14</v>
      </c>
      <c r="K5" s="46" t="s">
        <v>15</v>
      </c>
    </row>
    <row r="6" spans="1:16" x14ac:dyDescent="0.2">
      <c r="A6" s="12"/>
      <c r="B6" s="4"/>
      <c r="C6" s="4"/>
      <c r="D6" s="4"/>
      <c r="E6" s="4"/>
      <c r="F6" s="4"/>
      <c r="G6" s="5"/>
      <c r="H6" s="7"/>
      <c r="I6" s="4"/>
      <c r="J6" s="5"/>
      <c r="K6" s="13">
        <f>G6-J6</f>
        <v>0</v>
      </c>
    </row>
    <row r="7" spans="1:16" x14ac:dyDescent="0.2">
      <c r="A7" s="12"/>
      <c r="B7" s="4"/>
      <c r="C7" s="4"/>
      <c r="D7" s="4"/>
      <c r="E7" s="4"/>
      <c r="F7" s="4"/>
      <c r="G7" s="5"/>
      <c r="H7" s="7"/>
      <c r="I7" s="4"/>
      <c r="J7" s="5"/>
      <c r="K7" s="13">
        <f t="shared" ref="K7:K39" si="0">G7-J7</f>
        <v>0</v>
      </c>
    </row>
    <row r="8" spans="1:16" x14ac:dyDescent="0.2">
      <c r="A8" s="12"/>
      <c r="B8" s="4"/>
      <c r="C8" s="4"/>
      <c r="D8" s="4"/>
      <c r="E8" s="4"/>
      <c r="F8" s="4"/>
      <c r="G8" s="5"/>
      <c r="H8" s="7"/>
      <c r="I8" s="4"/>
      <c r="J8" s="5"/>
      <c r="K8" s="13">
        <f t="shared" si="0"/>
        <v>0</v>
      </c>
    </row>
    <row r="9" spans="1:16" x14ac:dyDescent="0.2">
      <c r="A9" s="12"/>
      <c r="B9" s="4"/>
      <c r="C9" s="4"/>
      <c r="D9" s="4"/>
      <c r="E9" s="4"/>
      <c r="F9" s="4"/>
      <c r="G9" s="5"/>
      <c r="H9" s="7"/>
      <c r="I9" s="4"/>
      <c r="J9" s="5"/>
      <c r="K9" s="13">
        <f t="shared" si="0"/>
        <v>0</v>
      </c>
    </row>
    <row r="10" spans="1:16" x14ac:dyDescent="0.2">
      <c r="A10" s="12"/>
      <c r="B10" s="4"/>
      <c r="C10" s="4"/>
      <c r="D10" s="4"/>
      <c r="E10" s="4"/>
      <c r="F10" s="4"/>
      <c r="G10" s="5"/>
      <c r="H10" s="7"/>
      <c r="I10" s="4"/>
      <c r="J10" s="5"/>
      <c r="K10" s="13">
        <f t="shared" si="0"/>
        <v>0</v>
      </c>
    </row>
    <row r="11" spans="1:16" x14ac:dyDescent="0.2">
      <c r="A11" s="12"/>
      <c r="B11" s="4"/>
      <c r="C11" s="4"/>
      <c r="D11" s="4"/>
      <c r="E11" s="4"/>
      <c r="F11" s="4"/>
      <c r="G11" s="5"/>
      <c r="H11" s="7"/>
      <c r="I11" s="4"/>
      <c r="J11" s="5"/>
      <c r="K11" s="13">
        <f t="shared" ref="K11:K24" si="1">G11-J11</f>
        <v>0</v>
      </c>
    </row>
    <row r="12" spans="1:16" x14ac:dyDescent="0.2">
      <c r="A12" s="12"/>
      <c r="B12" s="4"/>
      <c r="C12" s="4"/>
      <c r="D12" s="4"/>
      <c r="E12" s="4"/>
      <c r="F12" s="4"/>
      <c r="G12" s="5"/>
      <c r="H12" s="7"/>
      <c r="I12" s="4"/>
      <c r="J12" s="5"/>
      <c r="K12" s="13">
        <f t="shared" si="1"/>
        <v>0</v>
      </c>
    </row>
    <row r="13" spans="1:16" x14ac:dyDescent="0.2">
      <c r="A13" s="12"/>
      <c r="B13" s="4"/>
      <c r="C13" s="4"/>
      <c r="D13" s="4"/>
      <c r="E13" s="4"/>
      <c r="F13" s="4"/>
      <c r="G13" s="5"/>
      <c r="H13" s="7"/>
      <c r="I13" s="4"/>
      <c r="J13" s="5"/>
      <c r="K13" s="13">
        <f t="shared" si="1"/>
        <v>0</v>
      </c>
    </row>
    <row r="14" spans="1:16" x14ac:dyDescent="0.2">
      <c r="A14" s="12"/>
      <c r="B14" s="4"/>
      <c r="C14" s="4"/>
      <c r="D14" s="4"/>
      <c r="E14" s="4"/>
      <c r="F14" s="4"/>
      <c r="G14" s="5"/>
      <c r="H14" s="7"/>
      <c r="I14" s="4"/>
      <c r="J14" s="5"/>
      <c r="K14" s="13">
        <f t="shared" si="1"/>
        <v>0</v>
      </c>
    </row>
    <row r="15" spans="1:16" x14ac:dyDescent="0.2">
      <c r="A15" s="12"/>
      <c r="B15" s="4"/>
      <c r="C15" s="4"/>
      <c r="D15" s="4"/>
      <c r="E15" s="4"/>
      <c r="F15" s="4"/>
      <c r="G15" s="5"/>
      <c r="H15" s="7"/>
      <c r="I15" s="4"/>
      <c r="J15" s="5"/>
      <c r="K15" s="13">
        <f t="shared" si="1"/>
        <v>0</v>
      </c>
    </row>
    <row r="16" spans="1:16" x14ac:dyDescent="0.2">
      <c r="A16" s="12"/>
      <c r="B16" s="4"/>
      <c r="C16" s="4"/>
      <c r="D16" s="4"/>
      <c r="E16" s="4"/>
      <c r="F16" s="4"/>
      <c r="G16" s="5"/>
      <c r="H16" s="7"/>
      <c r="I16" s="4"/>
      <c r="J16" s="5"/>
      <c r="K16" s="13">
        <f t="shared" si="1"/>
        <v>0</v>
      </c>
    </row>
    <row r="17" spans="1:11" x14ac:dyDescent="0.2">
      <c r="A17" s="12"/>
      <c r="B17" s="4"/>
      <c r="C17" s="4"/>
      <c r="D17" s="4"/>
      <c r="E17" s="4"/>
      <c r="F17" s="4"/>
      <c r="G17" s="5"/>
      <c r="H17" s="7"/>
      <c r="I17" s="4"/>
      <c r="J17" s="5"/>
      <c r="K17" s="13">
        <f t="shared" si="1"/>
        <v>0</v>
      </c>
    </row>
    <row r="18" spans="1:11" x14ac:dyDescent="0.2">
      <c r="A18" s="12"/>
      <c r="B18" s="4"/>
      <c r="C18" s="4"/>
      <c r="D18" s="4"/>
      <c r="E18" s="4"/>
      <c r="F18" s="4"/>
      <c r="G18" s="5"/>
      <c r="H18" s="7"/>
      <c r="I18" s="4"/>
      <c r="J18" s="5"/>
      <c r="K18" s="13">
        <f t="shared" si="1"/>
        <v>0</v>
      </c>
    </row>
    <row r="19" spans="1:11" x14ac:dyDescent="0.2">
      <c r="A19" s="12"/>
      <c r="B19" s="4"/>
      <c r="C19" s="4"/>
      <c r="D19" s="4"/>
      <c r="E19" s="4"/>
      <c r="F19" s="4"/>
      <c r="G19" s="5"/>
      <c r="H19" s="7"/>
      <c r="I19" s="4"/>
      <c r="J19" s="5"/>
      <c r="K19" s="13">
        <f t="shared" si="1"/>
        <v>0</v>
      </c>
    </row>
    <row r="20" spans="1:11" x14ac:dyDescent="0.2">
      <c r="A20" s="12"/>
      <c r="B20" s="4"/>
      <c r="C20" s="4"/>
      <c r="D20" s="4"/>
      <c r="E20" s="4"/>
      <c r="F20" s="4"/>
      <c r="G20" s="5"/>
      <c r="H20" s="7"/>
      <c r="I20" s="4"/>
      <c r="J20" s="5"/>
      <c r="K20" s="13">
        <f t="shared" si="1"/>
        <v>0</v>
      </c>
    </row>
    <row r="21" spans="1:11" x14ac:dyDescent="0.2">
      <c r="A21" s="12"/>
      <c r="B21" s="4"/>
      <c r="C21" s="4"/>
      <c r="D21" s="4"/>
      <c r="E21" s="4"/>
      <c r="F21" s="4"/>
      <c r="G21" s="5"/>
      <c r="H21" s="7"/>
      <c r="I21" s="4"/>
      <c r="J21" s="5"/>
      <c r="K21" s="13">
        <f t="shared" si="1"/>
        <v>0</v>
      </c>
    </row>
    <row r="22" spans="1:11" x14ac:dyDescent="0.2">
      <c r="A22" s="12"/>
      <c r="B22" s="4"/>
      <c r="C22" s="4"/>
      <c r="D22" s="4"/>
      <c r="E22" s="4"/>
      <c r="F22" s="4"/>
      <c r="G22" s="5"/>
      <c r="H22" s="7"/>
      <c r="I22" s="4"/>
      <c r="J22" s="5"/>
      <c r="K22" s="13">
        <f t="shared" si="1"/>
        <v>0</v>
      </c>
    </row>
    <row r="23" spans="1:11" x14ac:dyDescent="0.2">
      <c r="A23" s="12"/>
      <c r="B23" s="4"/>
      <c r="C23" s="4"/>
      <c r="D23" s="4"/>
      <c r="E23" s="4"/>
      <c r="F23" s="4"/>
      <c r="G23" s="5"/>
      <c r="H23" s="7"/>
      <c r="I23" s="4"/>
      <c r="J23" s="5"/>
      <c r="K23" s="13">
        <f t="shared" si="1"/>
        <v>0</v>
      </c>
    </row>
    <row r="24" spans="1:11" x14ac:dyDescent="0.2">
      <c r="A24" s="12"/>
      <c r="B24" s="4"/>
      <c r="C24" s="4"/>
      <c r="D24" s="4"/>
      <c r="E24" s="4"/>
      <c r="F24" s="4"/>
      <c r="G24" s="5"/>
      <c r="H24" s="7"/>
      <c r="I24" s="4"/>
      <c r="J24" s="5"/>
      <c r="K24" s="13">
        <f t="shared" si="1"/>
        <v>0</v>
      </c>
    </row>
    <row r="25" spans="1:11" x14ac:dyDescent="0.2">
      <c r="A25" s="12"/>
      <c r="B25" s="4"/>
      <c r="C25" s="4"/>
      <c r="D25" s="4"/>
      <c r="E25" s="4"/>
      <c r="F25" s="4"/>
      <c r="G25" s="5"/>
      <c r="H25" s="7"/>
      <c r="I25" s="4"/>
      <c r="J25" s="5"/>
      <c r="K25" s="13">
        <f t="shared" si="0"/>
        <v>0</v>
      </c>
    </row>
    <row r="26" spans="1:11" x14ac:dyDescent="0.2">
      <c r="A26" s="12"/>
      <c r="B26" s="4"/>
      <c r="C26" s="4"/>
      <c r="D26" s="6"/>
      <c r="E26" s="6"/>
      <c r="F26" s="4"/>
      <c r="G26" s="5"/>
      <c r="H26" s="7"/>
      <c r="I26" s="4"/>
      <c r="J26" s="5"/>
      <c r="K26" s="13">
        <f t="shared" si="0"/>
        <v>0</v>
      </c>
    </row>
    <row r="27" spans="1:11" x14ac:dyDescent="0.2">
      <c r="A27" s="12"/>
      <c r="B27" s="4"/>
      <c r="C27" s="4"/>
      <c r="D27" s="4"/>
      <c r="E27" s="4"/>
      <c r="F27" s="4"/>
      <c r="G27" s="5"/>
      <c r="H27" s="7"/>
      <c r="I27" s="4"/>
      <c r="J27" s="5"/>
      <c r="K27" s="13">
        <f t="shared" si="0"/>
        <v>0</v>
      </c>
    </row>
    <row r="28" spans="1:11" x14ac:dyDescent="0.2">
      <c r="A28" s="12"/>
      <c r="B28" s="4"/>
      <c r="C28" s="4"/>
      <c r="D28" s="4"/>
      <c r="E28" s="4"/>
      <c r="F28" s="4"/>
      <c r="G28" s="5"/>
      <c r="H28" s="7"/>
      <c r="I28" s="4"/>
      <c r="J28" s="5"/>
      <c r="K28" s="13">
        <f t="shared" si="0"/>
        <v>0</v>
      </c>
    </row>
    <row r="29" spans="1:11" x14ac:dyDescent="0.2">
      <c r="A29" s="12"/>
      <c r="B29" s="4"/>
      <c r="C29" s="4"/>
      <c r="D29" s="4"/>
      <c r="E29" s="4"/>
      <c r="F29" s="4"/>
      <c r="G29" s="5"/>
      <c r="H29" s="7"/>
      <c r="I29" s="4"/>
      <c r="J29" s="5"/>
      <c r="K29" s="13">
        <f t="shared" si="0"/>
        <v>0</v>
      </c>
    </row>
    <row r="30" spans="1:11" x14ac:dyDescent="0.2">
      <c r="A30" s="12"/>
      <c r="B30" s="4"/>
      <c r="C30" s="4"/>
      <c r="D30" s="4"/>
      <c r="E30" s="4"/>
      <c r="F30" s="4"/>
      <c r="G30" s="5"/>
      <c r="H30" s="7"/>
      <c r="I30" s="4"/>
      <c r="J30" s="5"/>
      <c r="K30" s="13">
        <f t="shared" si="0"/>
        <v>0</v>
      </c>
    </row>
    <row r="31" spans="1:11" x14ac:dyDescent="0.2">
      <c r="A31" s="12"/>
      <c r="B31" s="4"/>
      <c r="C31" s="4"/>
      <c r="D31" s="4"/>
      <c r="E31" s="4"/>
      <c r="F31" s="4"/>
      <c r="G31" s="5"/>
      <c r="H31" s="7"/>
      <c r="I31" s="4"/>
      <c r="J31" s="5"/>
      <c r="K31" s="13">
        <f t="shared" si="0"/>
        <v>0</v>
      </c>
    </row>
    <row r="32" spans="1:11" x14ac:dyDescent="0.2">
      <c r="A32" s="12"/>
      <c r="B32" s="4"/>
      <c r="C32" s="4"/>
      <c r="D32" s="4"/>
      <c r="E32" s="4"/>
      <c r="F32" s="4"/>
      <c r="G32" s="5"/>
      <c r="H32" s="7"/>
      <c r="I32" s="4"/>
      <c r="J32" s="5"/>
      <c r="K32" s="13">
        <f t="shared" si="0"/>
        <v>0</v>
      </c>
    </row>
    <row r="33" spans="1:11" x14ac:dyDescent="0.2">
      <c r="A33" s="12"/>
      <c r="B33" s="4"/>
      <c r="C33" s="4"/>
      <c r="D33" s="4"/>
      <c r="E33" s="4"/>
      <c r="F33" s="4"/>
      <c r="G33" s="5"/>
      <c r="H33" s="7"/>
      <c r="I33" s="4"/>
      <c r="J33" s="5"/>
      <c r="K33" s="13">
        <f t="shared" si="0"/>
        <v>0</v>
      </c>
    </row>
    <row r="34" spans="1:11" x14ac:dyDescent="0.2">
      <c r="A34" s="12"/>
      <c r="B34" s="4"/>
      <c r="C34" s="4"/>
      <c r="D34" s="4"/>
      <c r="E34" s="4"/>
      <c r="F34" s="4"/>
      <c r="G34" s="5"/>
      <c r="H34" s="7"/>
      <c r="I34" s="4"/>
      <c r="J34" s="5"/>
      <c r="K34" s="13">
        <f t="shared" si="0"/>
        <v>0</v>
      </c>
    </row>
    <row r="35" spans="1:11" x14ac:dyDescent="0.2">
      <c r="A35" s="12"/>
      <c r="B35" s="4"/>
      <c r="C35" s="4"/>
      <c r="D35" s="4"/>
      <c r="E35" s="4"/>
      <c r="F35" s="4"/>
      <c r="G35" s="5"/>
      <c r="H35" s="7"/>
      <c r="I35" s="4"/>
      <c r="J35" s="5"/>
      <c r="K35" s="13">
        <f t="shared" si="0"/>
        <v>0</v>
      </c>
    </row>
    <row r="36" spans="1:11" x14ac:dyDescent="0.2">
      <c r="A36" s="12"/>
      <c r="B36" s="4"/>
      <c r="C36" s="4"/>
      <c r="D36" s="4"/>
      <c r="E36" s="4"/>
      <c r="F36" s="4"/>
      <c r="G36" s="5"/>
      <c r="H36" s="7"/>
      <c r="I36" s="4"/>
      <c r="J36" s="5"/>
      <c r="K36" s="13">
        <f t="shared" si="0"/>
        <v>0</v>
      </c>
    </row>
    <row r="37" spans="1:11" x14ac:dyDescent="0.2">
      <c r="A37" s="12"/>
      <c r="B37" s="4"/>
      <c r="C37" s="4"/>
      <c r="D37" s="4"/>
      <c r="E37" s="4"/>
      <c r="F37" s="4"/>
      <c r="G37" s="5"/>
      <c r="H37" s="7"/>
      <c r="I37" s="4"/>
      <c r="J37" s="5"/>
      <c r="K37" s="13">
        <f t="shared" si="0"/>
        <v>0</v>
      </c>
    </row>
    <row r="38" spans="1:11" x14ac:dyDescent="0.2">
      <c r="A38" s="12"/>
      <c r="B38" s="4"/>
      <c r="C38" s="4"/>
      <c r="D38" s="4"/>
      <c r="E38" s="4"/>
      <c r="F38" s="4"/>
      <c r="G38" s="5"/>
      <c r="H38" s="7"/>
      <c r="I38" s="4"/>
      <c r="J38" s="5"/>
      <c r="K38" s="13">
        <f t="shared" si="0"/>
        <v>0</v>
      </c>
    </row>
    <row r="39" spans="1:11" x14ac:dyDescent="0.2">
      <c r="A39" s="14"/>
      <c r="B39" s="15"/>
      <c r="C39" s="15"/>
      <c r="D39" s="15"/>
      <c r="E39" s="15"/>
      <c r="F39" s="15"/>
      <c r="G39" s="16"/>
      <c r="H39" s="17"/>
      <c r="I39" s="15"/>
      <c r="J39" s="16"/>
      <c r="K39" s="18">
        <f t="shared" si="0"/>
        <v>0</v>
      </c>
    </row>
    <row r="40" spans="1:11" x14ac:dyDescent="0.2">
      <c r="A40" s="21" t="s">
        <v>11</v>
      </c>
      <c r="B40" s="22"/>
      <c r="C40" s="22"/>
      <c r="D40" s="22"/>
      <c r="E40" s="22"/>
      <c r="F40" s="22"/>
      <c r="G40" s="24">
        <f>SUBTOTAL(109,Data_Gastos_AMADELLAVES[COSTO TOTAL 
ORDEN DE COMPRA O CONTRATO])</f>
        <v>0</v>
      </c>
      <c r="H40" s="22"/>
      <c r="I40" s="22"/>
      <c r="J40" s="16">
        <f>SUBTOTAL(109,Data_Gastos_AMADELLAVES[FONDOS GASTADOS (Cantidad Pagada) ])</f>
        <v>0</v>
      </c>
      <c r="K40" s="23">
        <f>SUBTOTAL(109,Data_Gastos_AMADELLAVES[FONDOS OBLIGADOS 
(Balance Pendiente de Pagar) ])</f>
        <v>0</v>
      </c>
    </row>
  </sheetData>
  <mergeCells count="4">
    <mergeCell ref="A1:K1"/>
    <mergeCell ref="A4:D4"/>
    <mergeCell ref="F3:G3"/>
    <mergeCell ref="F4:G4"/>
  </mergeCells>
  <dataValidations disablePrompts="1" xWindow="1706" yWindow="864" count="2">
    <dataValidation allowBlank="1" showInputMessage="1" showErrorMessage="1" promptTitle="Cantidad Otorgada" prompt="Total de la Cantidad Otorgada al Municipio según la Distribución aprobada por FOMB" sqref="K3" xr:uid="{4EAF3C8A-1814-4142-919C-EFAF0B94A587}"/>
    <dataValidation allowBlank="1" showInputMessage="1" showErrorMessage="1" promptTitle="Balance" prompt="Balance disponible (Cantidad otorgada - Costo total de Orden de Compra o Contrato)" sqref="K4" xr:uid="{F09FF22C-5507-4691-98E9-D1F60484C1C2}"/>
  </dataValidations>
  <printOptions horizontalCentered="1"/>
  <pageMargins left="0.25" right="0.25" top="0.75" bottom="0.75" header="0.3" footer="0.3"/>
  <pageSetup paperSize="5" scale="57" fitToHeight="0" orientation="landscape" r:id="rId1"/>
  <headerFooter differentFirst="1">
    <oddFooter>&amp;R&amp;P</oddFooter>
    <firstHeader>&amp;L&amp;G&amp;R&amp;"Arial,Regular"&amp;10Anejo III - ME-001-2025
Rev. 28 febrero 2025</firstHead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1B87B-C7B3-4A79-B2E2-CFE53A903B47}">
  <sheetPr>
    <pageSetUpPr fitToPage="1"/>
  </sheetPr>
  <dimension ref="A1:K30"/>
  <sheetViews>
    <sheetView showGridLines="0" view="pageLayout" zoomScaleNormal="100" workbookViewId="0">
      <selection activeCell="D11" sqref="D11"/>
    </sheetView>
  </sheetViews>
  <sheetFormatPr defaultColWidth="8.875" defaultRowHeight="15.75" x14ac:dyDescent="0.25"/>
  <cols>
    <col min="1" max="1" width="13.125" customWidth="1"/>
    <col min="2" max="2" width="41.375" customWidth="1"/>
    <col min="3" max="3" width="28" customWidth="1"/>
    <col min="4" max="4" width="26.125" customWidth="1"/>
    <col min="5" max="5" width="25.125" customWidth="1"/>
    <col min="6" max="6" width="17.875" customWidth="1"/>
    <col min="7" max="7" width="15.375" customWidth="1"/>
    <col min="8" max="8" width="13.125" customWidth="1"/>
  </cols>
  <sheetData>
    <row r="1" spans="1:11" ht="87.6" customHeight="1" x14ac:dyDescent="0.3">
      <c r="A1" s="58" t="s">
        <v>29</v>
      </c>
      <c r="B1" s="58"/>
      <c r="C1" s="58"/>
      <c r="D1" s="58"/>
      <c r="E1" s="58"/>
      <c r="F1" s="58"/>
      <c r="G1" s="58"/>
      <c r="H1" s="51"/>
      <c r="I1" s="30"/>
      <c r="J1" s="30"/>
      <c r="K1" s="30"/>
    </row>
    <row r="2" spans="1:11" ht="27" customHeight="1" x14ac:dyDescent="0.25">
      <c r="A2" s="35" t="s">
        <v>0</v>
      </c>
      <c r="B2" s="10"/>
      <c r="C2" s="1"/>
      <c r="D2" s="1"/>
      <c r="F2" s="1"/>
    </row>
    <row r="3" spans="1:11" ht="27" customHeight="1" x14ac:dyDescent="0.35">
      <c r="A3" s="36" t="s">
        <v>28</v>
      </c>
      <c r="B3" s="9"/>
      <c r="C3" s="8"/>
      <c r="D3" s="26"/>
      <c r="E3" s="34" t="s">
        <v>16</v>
      </c>
      <c r="F3" s="55"/>
      <c r="G3" s="55"/>
    </row>
    <row r="4" spans="1:11" ht="27" customHeight="1" x14ac:dyDescent="0.25">
      <c r="A4" s="57" t="s">
        <v>6</v>
      </c>
      <c r="B4" s="57"/>
      <c r="C4" s="57"/>
      <c r="D4" s="57"/>
      <c r="E4" s="27" t="s">
        <v>17</v>
      </c>
      <c r="F4" s="56"/>
      <c r="G4" s="56"/>
    </row>
    <row r="5" spans="1:11" ht="47.25" x14ac:dyDescent="0.25">
      <c r="A5" s="43" t="s">
        <v>18</v>
      </c>
      <c r="B5" s="44" t="s">
        <v>19</v>
      </c>
      <c r="C5" s="44" t="s">
        <v>1</v>
      </c>
      <c r="D5" s="44" t="s">
        <v>20</v>
      </c>
      <c r="E5" s="44" t="s">
        <v>21</v>
      </c>
      <c r="F5" s="44" t="s">
        <v>22</v>
      </c>
      <c r="G5" s="44" t="s">
        <v>23</v>
      </c>
      <c r="H5" s="47" t="s">
        <v>24</v>
      </c>
    </row>
    <row r="6" spans="1:11" x14ac:dyDescent="0.25">
      <c r="A6" s="12"/>
      <c r="B6" s="4"/>
      <c r="C6" s="4"/>
      <c r="D6" s="31"/>
      <c r="E6" s="31"/>
      <c r="F6" s="31"/>
      <c r="G6" s="31"/>
      <c r="H6" s="32"/>
    </row>
    <row r="7" spans="1:11" x14ac:dyDescent="0.25">
      <c r="A7" s="12"/>
      <c r="B7" s="4"/>
      <c r="C7" s="4"/>
      <c r="D7" s="31"/>
      <c r="E7" s="31"/>
      <c r="F7" s="31"/>
      <c r="G7" s="31"/>
      <c r="H7" s="32"/>
    </row>
    <row r="8" spans="1:11" x14ac:dyDescent="0.25">
      <c r="A8" s="12"/>
      <c r="B8" s="4"/>
      <c r="C8" s="4"/>
      <c r="D8" s="31"/>
      <c r="E8" s="31"/>
      <c r="F8" s="31"/>
      <c r="G8" s="31"/>
      <c r="H8" s="32"/>
    </row>
    <row r="9" spans="1:11" x14ac:dyDescent="0.25">
      <c r="A9" s="12"/>
      <c r="B9" s="4"/>
      <c r="C9" s="4"/>
      <c r="D9" s="31"/>
      <c r="E9" s="31"/>
      <c r="F9" s="31"/>
      <c r="G9" s="31"/>
      <c r="H9" s="32"/>
    </row>
    <row r="10" spans="1:11" x14ac:dyDescent="0.25">
      <c r="A10" s="12"/>
      <c r="B10" s="4"/>
      <c r="C10" s="4"/>
      <c r="D10" s="31"/>
      <c r="E10" s="31"/>
      <c r="F10" s="31"/>
      <c r="G10" s="31"/>
      <c r="H10" s="32"/>
    </row>
    <row r="11" spans="1:11" x14ac:dyDescent="0.25">
      <c r="A11" s="12"/>
      <c r="B11" s="4"/>
      <c r="C11" s="4"/>
      <c r="D11" s="31"/>
      <c r="E11" s="31"/>
      <c r="F11" s="31"/>
      <c r="G11" s="31"/>
      <c r="H11" s="32"/>
    </row>
    <row r="12" spans="1:11" x14ac:dyDescent="0.25">
      <c r="A12" s="12"/>
      <c r="B12" s="4"/>
      <c r="C12" s="4"/>
      <c r="D12" s="31"/>
      <c r="E12" s="31"/>
      <c r="F12" s="31"/>
      <c r="G12" s="31"/>
      <c r="H12" s="32"/>
    </row>
    <row r="13" spans="1:11" x14ac:dyDescent="0.25">
      <c r="A13" s="12"/>
      <c r="B13" s="4"/>
      <c r="C13" s="4"/>
      <c r="D13" s="31"/>
      <c r="E13" s="31"/>
      <c r="F13" s="31"/>
      <c r="G13" s="31"/>
      <c r="H13" s="32"/>
    </row>
    <row r="14" spans="1:11" x14ac:dyDescent="0.25">
      <c r="A14" s="12"/>
      <c r="B14" s="4"/>
      <c r="C14" s="4"/>
      <c r="D14" s="31"/>
      <c r="E14" s="31"/>
      <c r="F14" s="31"/>
      <c r="G14" s="31"/>
      <c r="H14" s="32"/>
    </row>
    <row r="15" spans="1:11" x14ac:dyDescent="0.25">
      <c r="A15" s="12"/>
      <c r="B15" s="4"/>
      <c r="C15" s="4"/>
      <c r="D15" s="31"/>
      <c r="E15" s="31"/>
      <c r="F15" s="31"/>
      <c r="G15" s="31"/>
      <c r="H15" s="32"/>
    </row>
    <row r="16" spans="1:11" x14ac:dyDescent="0.25">
      <c r="A16" s="12"/>
      <c r="B16" s="4"/>
      <c r="C16" s="4"/>
      <c r="D16" s="31"/>
      <c r="E16" s="31"/>
      <c r="F16" s="31"/>
      <c r="G16" s="31"/>
      <c r="H16" s="32"/>
    </row>
    <row r="17" spans="1:8" x14ac:dyDescent="0.25">
      <c r="A17" s="12"/>
      <c r="B17" s="4"/>
      <c r="C17" s="4"/>
      <c r="D17" s="31"/>
      <c r="E17" s="31"/>
      <c r="F17" s="31"/>
      <c r="G17" s="31"/>
      <c r="H17" s="32"/>
    </row>
    <row r="18" spans="1:8" x14ac:dyDescent="0.25">
      <c r="A18" s="12"/>
      <c r="B18" s="4"/>
      <c r="C18" s="4"/>
      <c r="D18" s="31"/>
      <c r="E18" s="31"/>
      <c r="F18" s="31"/>
      <c r="G18" s="31"/>
      <c r="H18" s="32"/>
    </row>
    <row r="19" spans="1:8" x14ac:dyDescent="0.25">
      <c r="A19" s="12"/>
      <c r="B19" s="4"/>
      <c r="C19" s="4"/>
      <c r="D19" s="31"/>
      <c r="E19" s="31"/>
      <c r="F19" s="31"/>
      <c r="G19" s="31"/>
      <c r="H19" s="32"/>
    </row>
    <row r="20" spans="1:8" x14ac:dyDescent="0.25">
      <c r="A20" s="12"/>
      <c r="B20" s="4"/>
      <c r="C20" s="4"/>
      <c r="D20" s="31"/>
      <c r="E20" s="31"/>
      <c r="F20" s="31"/>
      <c r="G20" s="31"/>
      <c r="H20" s="32"/>
    </row>
    <row r="21" spans="1:8" x14ac:dyDescent="0.25">
      <c r="A21" s="12"/>
      <c r="B21" s="4"/>
      <c r="C21" s="4"/>
      <c r="D21" s="31"/>
      <c r="E21" s="31"/>
      <c r="F21" s="31"/>
      <c r="G21" s="31"/>
      <c r="H21" s="32"/>
    </row>
    <row r="22" spans="1:8" x14ac:dyDescent="0.25">
      <c r="A22" s="12"/>
      <c r="B22" s="4"/>
      <c r="C22" s="4"/>
      <c r="D22" s="31"/>
      <c r="E22" s="31"/>
      <c r="F22" s="31"/>
      <c r="G22" s="31"/>
      <c r="H22" s="32"/>
    </row>
    <row r="23" spans="1:8" x14ac:dyDescent="0.25">
      <c r="A23" s="12"/>
      <c r="B23" s="4"/>
      <c r="C23" s="4"/>
      <c r="D23" s="31"/>
      <c r="E23" s="31"/>
      <c r="F23" s="31"/>
      <c r="G23" s="31"/>
      <c r="H23" s="32"/>
    </row>
    <row r="24" spans="1:8" x14ac:dyDescent="0.25">
      <c r="A24" s="12"/>
      <c r="B24" s="4"/>
      <c r="C24" s="4"/>
      <c r="D24" s="31"/>
      <c r="E24" s="31"/>
      <c r="F24" s="31"/>
      <c r="G24" s="31"/>
      <c r="H24" s="32"/>
    </row>
    <row r="25" spans="1:8" x14ac:dyDescent="0.25">
      <c r="A25" s="12"/>
      <c r="B25" s="4"/>
      <c r="C25" s="4"/>
      <c r="D25" s="31"/>
      <c r="E25" s="31"/>
      <c r="F25" s="31"/>
      <c r="G25" s="31"/>
      <c r="H25" s="32"/>
    </row>
    <row r="26" spans="1:8" x14ac:dyDescent="0.25">
      <c r="A26" s="12"/>
      <c r="B26" s="4"/>
      <c r="C26" s="4"/>
      <c r="D26" s="31"/>
      <c r="E26" s="31"/>
      <c r="F26" s="31"/>
      <c r="G26" s="31"/>
      <c r="H26" s="32"/>
    </row>
    <row r="27" spans="1:8" x14ac:dyDescent="0.25">
      <c r="A27" s="12"/>
      <c r="B27" s="4"/>
      <c r="C27" s="4"/>
      <c r="D27" s="31"/>
      <c r="E27" s="33"/>
      <c r="F27" s="33"/>
      <c r="G27" s="31"/>
      <c r="H27" s="32"/>
    </row>
    <row r="28" spans="1:8" x14ac:dyDescent="0.25">
      <c r="A28" s="12"/>
      <c r="B28" s="4"/>
      <c r="C28" s="4"/>
      <c r="D28" s="31"/>
      <c r="E28" s="31"/>
      <c r="F28" s="31"/>
      <c r="G28" s="31"/>
      <c r="H28" s="32"/>
    </row>
    <row r="29" spans="1:8" ht="16.5" thickBot="1" x14ac:dyDescent="0.3">
      <c r="A29" s="39"/>
      <c r="B29" s="40"/>
      <c r="C29" s="40"/>
      <c r="D29" s="41"/>
      <c r="E29" s="41"/>
      <c r="F29" s="41"/>
      <c r="G29" s="41"/>
      <c r="H29" s="42"/>
    </row>
    <row r="30" spans="1:8" ht="16.5" thickTop="1" x14ac:dyDescent="0.25">
      <c r="A30" s="19" t="s">
        <v>11</v>
      </c>
      <c r="B30" s="20"/>
      <c r="C30" s="20"/>
      <c r="D30" s="49">
        <f>SUBTOTAL(109,DATA_PROGRAMATICA_AMADELLAVES[SERVICIOS DE NUTRICIÓN])</f>
        <v>0</v>
      </c>
      <c r="E30" s="49">
        <f>SUBTOTAL(109,DATA_PROGRAMATICA_AMADELLAVES[SERVICIOS DE HIGIENE Y CUIDADO])</f>
        <v>0</v>
      </c>
      <c r="F30" s="49">
        <f>SUBTOTAL(109,DATA_PROGRAMATICA_AMADELLAVES[[SERVICIOS DE TAREAS EN EL HOGAR ]])</f>
        <v>0</v>
      </c>
      <c r="G30" s="49">
        <f>SUBTOTAL(109,DATA_PROGRAMATICA_AMADELLAVES[SERVICIOS DE SALUD])</f>
        <v>0</v>
      </c>
      <c r="H30" s="50">
        <f>SUBTOTAL(103,DATA_PROGRAMATICA_AMADELLAVES[TOTAL SERVICIOS])</f>
        <v>0</v>
      </c>
    </row>
  </sheetData>
  <mergeCells count="4">
    <mergeCell ref="A4:D4"/>
    <mergeCell ref="A1:G1"/>
    <mergeCell ref="F3:G3"/>
    <mergeCell ref="F4:G4"/>
  </mergeCells>
  <pageMargins left="0.7" right="0.7" top="0.59944444444444445" bottom="0.48" header="0.3" footer="0.3"/>
  <pageSetup paperSize="5" scale="83" fitToHeight="0" orientation="landscape" r:id="rId1"/>
  <headerFooter differentFirst="1">
    <oddHeader>&amp;L&amp;G</oddHeader>
    <oddFooter>&amp;R&amp;P</oddFooter>
    <firstHeader>&amp;L&amp;G&amp;R&amp;"Arial,Regular"&amp;10Anejo III - ME-001-2025
Rev. 28 febrero 2025</firstHead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491767d-21b1-4f2a-a104-3bbd893ca898">
      <UserInfo>
        <DisplayName/>
        <AccountId xsi:nil="true"/>
        <AccountType/>
      </UserInfo>
    </SharedWithUsers>
    <Subtema_x0020_Temporal xmlns="1a1954db-4538-47ab-babe-5568288fd01c" xsi:nil="true"/>
    <Fondo xmlns="1a1954db-4538-47ab-babe-5568288fd01c" xsi:nil="true"/>
    <Tipo xmlns="1a1954db-4538-47ab-babe-5568288fd01c">Memorando de OGP</Tipo>
    <SubCategory xmlns="1a1954db-4538-47ab-babe-5568288fd01c" xsi:nil="true"/>
    <Years xmlns="1a1954db-4538-47ab-babe-5568288fd01c" xsi:nil="true"/>
    <p34t xmlns="1a1954db-4538-47ab-babe-5568288fd01c" xsi:nil="true"/>
    <Comentario xmlns="1a1954db-4538-47ab-babe-5568288fd01c" xsi:nil="true"/>
    <Orden xmlns="1a1954db-4538-47ab-babe-5568288fd01c" xsi:nil="true"/>
    <Script xmlns="1a1954db-4538-47ab-babe-5568288fd01c">false</Script>
    <category xmlns="1a1954db-4538-47ab-babe-5568288fd01c">
      <Value>537</Value>
    </category>
    <Number xmlns="1a1954db-4538-47ab-babe-5568288fd01c" xsi:nil="true"/>
    <Subtema_x0020_Permanente xmlns="1a1954db-4538-47ab-babe-5568288fd01c"/>
    <Sites xmlns="1a1954db-4538-47ab-babe-5568288fd01c">
      <Value>Referencia</Value>
    </Sites>
    <Principal xmlns="1a1954db-4538-47ab-babe-5568288fd01c"/>
    <Agencia xmlns="1a1954db-4538-47ab-babe-5568288fd01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B2874E106EF841886BF5EEA2B6BCFA" ma:contentTypeVersion="47" ma:contentTypeDescription="Create a new document." ma:contentTypeScope="" ma:versionID="33a9aa2928ba94c2e9d28850c4821fa3">
  <xsd:schema xmlns:xsd="http://www.w3.org/2001/XMLSchema" xmlns:xs="http://www.w3.org/2001/XMLSchema" xmlns:p="http://schemas.microsoft.com/office/2006/metadata/properties" xmlns:ns2="11827f67-ebaf-4731-87be-ae423083ff11" xmlns:ns3="1a1954db-4538-47ab-babe-5568288fd01c" xmlns:ns4="4491767d-21b1-4f2a-a104-3bbd893ca898" targetNamespace="http://schemas.microsoft.com/office/2006/metadata/properties" ma:root="true" ma:fieldsID="45b100815a9a3d26f846b795d368da5d" ns2:_="" ns3:_="" ns4:_="">
    <xsd:import namespace="11827f67-ebaf-4731-87be-ae423083ff11"/>
    <xsd:import namespace="1a1954db-4538-47ab-babe-5568288fd01c"/>
    <xsd:import namespace="4491767d-21b1-4f2a-a104-3bbd893ca89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PersistId" minOccurs="0"/>
                <xsd:element ref="ns3:category" minOccurs="0"/>
                <xsd:element ref="ns3:SubCategory" minOccurs="0"/>
                <xsd:element ref="ns4:SharedWithUsers" minOccurs="0"/>
                <xsd:element ref="ns3:Orden" minOccurs="0"/>
                <xsd:element ref="ns3:Number" minOccurs="0"/>
                <xsd:element ref="ns3:p34t" minOccurs="0"/>
                <xsd:element ref="ns3:Years" minOccurs="0"/>
                <xsd:element ref="ns3:Comentario" minOccurs="0"/>
                <xsd:element ref="ns3:Principal" minOccurs="0"/>
                <xsd:element ref="ns3:Sites" minOccurs="0"/>
                <xsd:element ref="ns3:Fondo" minOccurs="0"/>
                <xsd:element ref="ns3:Tipo"/>
                <xsd:element ref="ns3:Agencia" minOccurs="0"/>
                <xsd:element ref="ns3:Subtema_x0020_Temporal" minOccurs="0"/>
                <xsd:element ref="ns3:Subtema_x0020_Permanente" minOccurs="0"/>
                <xsd:element ref="ns3:Scrip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827f67-ebaf-4731-87be-ae423083ff1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PersistId" ma:index="9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1954db-4538-47ab-babe-5568288fd01c" elementFormDefault="qualified">
    <xsd:import namespace="http://schemas.microsoft.com/office/2006/documentManagement/types"/>
    <xsd:import namespace="http://schemas.microsoft.com/office/infopath/2007/PartnerControls"/>
    <xsd:element name="category" ma:index="10" nillable="true" ma:displayName="category" ma:list="{61a9b8d8-5ffe-4e50-ac5d-8dd0427a5ba6}" ma:internalName="category" ma:showField="Title" ma:web="497b1ad7-001f-4cd2-a434-5ea36c6af1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ubCategory" ma:index="11" nillable="true" ma:displayName="SubCategory" ma:list="{2e45a073-adbc-4e25-aab2-cffff6e6a2fd}" ma:internalName="SubCategory" ma:showField="Title" ma:web="497b1ad7-001f-4cd2-a434-5ea36c6af188">
      <xsd:simpleType>
        <xsd:restriction base="dms:Lookup"/>
      </xsd:simpleType>
    </xsd:element>
    <xsd:element name="Orden" ma:index="13" nillable="true" ma:displayName="Orden" ma:internalName="Orden" ma:percentage="FALSE">
      <xsd:simpleType>
        <xsd:restriction base="dms:Number"/>
      </xsd:simpleType>
    </xsd:element>
    <xsd:element name="Number" ma:index="14" nillable="true" ma:displayName="Number" ma:internalName="Number">
      <xsd:simpleType>
        <xsd:restriction base="dms:Text">
          <xsd:maxLength value="255"/>
        </xsd:restriction>
      </xsd:simpleType>
    </xsd:element>
    <xsd:element name="p34t" ma:index="15" nillable="true" ma:displayName="Year" ma:internalName="p34t">
      <xsd:simpleType>
        <xsd:restriction base="dms:Number"/>
      </xsd:simpleType>
    </xsd:element>
    <xsd:element name="Years" ma:index="16" nillable="true" ma:displayName="Years" ma:internalName="Years">
      <xsd:simpleType>
        <xsd:restriction base="dms:Text">
          <xsd:maxLength value="255"/>
        </xsd:restriction>
      </xsd:simpleType>
    </xsd:element>
    <xsd:element name="Comentario" ma:index="17" nillable="true" ma:displayName="Comentario" ma:internalName="Comentario">
      <xsd:simpleType>
        <xsd:restriction base="dms:Note">
          <xsd:maxLength value="255"/>
        </xsd:restriction>
      </xsd:simpleType>
    </xsd:element>
    <xsd:element name="Principal" ma:index="18" nillable="true" ma:displayName="Principal" ma:description="Muestra si este documento esta ubicado en el Listado Principal." ma:internalName="Principal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Principal solamente"/>
                    <xsd:enumeration value="Principal y Subtema"/>
                    <xsd:enumeration value="Subtema solamente"/>
                  </xsd:restriction>
                </xsd:simpleType>
              </xsd:element>
            </xsd:sequence>
          </xsd:extension>
        </xsd:complexContent>
      </xsd:complexType>
    </xsd:element>
    <xsd:element name="Sites" ma:index="19" nillable="true" ma:displayName="Sites" ma:description="Muestra los SITES en que se encuentra el documento y que requiere actualizarlosa a la misma vez." ma:internalName="Sites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Organicas"/>
                    <xsd:enumeration value="Referencia"/>
                    <xsd:enumeration value="Reorganizacion Gubernamental"/>
                  </xsd:restriction>
                </xsd:simpleType>
              </xsd:element>
            </xsd:sequence>
          </xsd:extension>
        </xsd:complexContent>
      </xsd:complexType>
    </xsd:element>
    <xsd:element name="Fondo" ma:index="20" nillable="true" ma:displayName="Fondo" ma:description="Muestra si esta Ley crea algun Fondo Estatal" ma:internalName="Fondo">
      <xsd:simpleType>
        <xsd:restriction base="dms:Text">
          <xsd:maxLength value="255"/>
        </xsd:restriction>
      </xsd:simpleType>
    </xsd:element>
    <xsd:element name="Tipo" ma:index="21" ma:displayName="Tipo" ma:description="Muestra el tipo de documento. En original o según enmendado" ma:format="RadioButtons" ma:internalName="Tipo">
      <xsd:simpleType>
        <xsd:union memberTypes="dms:Text">
          <xsd:simpleType>
            <xsd:restriction base="dms:Choice">
              <xsd:enumeration value="Ley original"/>
              <xsd:enumeration value="Ley según enmendada"/>
              <xsd:enumeration value="Plan de Reorganización"/>
              <xsd:enumeration value="Plan de Reorganización según enmendado"/>
              <xsd:enumeration value="Resolución Conjunta"/>
              <xsd:enumeration value="Orden Ejecutiva del Gobernador(a)"/>
            </xsd:restriction>
          </xsd:simpleType>
        </xsd:union>
      </xsd:simpleType>
    </xsd:element>
    <xsd:element name="Agencia" ma:index="22" nillable="true" ma:displayName="Agencia" ma:description="Muestra el nombre de la Agencia, taL como aparece en el listado de LEYES ORGÁNICAS. Significa que esta copia de REFERENCIA debe ser actualizada a la misma vez que se actualiza aquella." ma:internalName="Agencia">
      <xsd:simpleType>
        <xsd:restriction base="dms:Text">
          <xsd:maxLength value="255"/>
        </xsd:restriction>
      </xsd:simpleType>
    </xsd:element>
    <xsd:element name="Subtema_x0020_Temporal" ma:index="23" nillable="true" ma:displayName="Subtema Temporal" ma:description="Aquí se almacena temporalmente una 2da. copia de la Ley Enmendada. Debe ser actualizada a la misma vez que la 1ra. copia que se encuentra permanentemente en el Listado Principal. Por razones del URL no se puede eliminar aun, sin antes hacer un &quot;script&quot; para cambiarlos. El objetivo es facilitar una eventual próxima Migración de Version en ShPt" ma:internalName="Subtema_x0020_Temporal">
      <xsd:simpleType>
        <xsd:restriction base="dms:Text">
          <xsd:maxLength value="255"/>
        </xsd:restriction>
      </xsd:simpleType>
    </xsd:element>
    <xsd:element name="Subtema_x0020_Permanente" ma:index="24" nillable="true" ma:displayName="Subtema Permanente" ma:description="En estos Subtemas Permanentes se almacenan documentos que tienen el mismo número y año  a los que hay en el Listado Principal, por lo que tienen que estar aparte." ma:internalName="Subtema_x0020_Permanent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2 (Leyes originales del Siglo XX - 2017)"/>
                        <xsd:enumeration value="2018 (Leyes originales)"/>
                        <xsd:enumeration value="2019 (Leyes originales)"/>
                        <xsd:enumeration value="2020 (Leyes originales y siguientes años)"/>
                        <xsd:enumeration value="2-ingles (Leyes originales y enmendadas)"/>
                        <xsd:enumeration value="3a-triplicada (Leyes originales y enmendadas)"/>
                        <xsd:enumeration value="3-duplicados (Leyes originales y enmendadas)"/>
                        <xsd:enumeration value="4-rc (Resoluciones Conjuntas)"/>
                        <xsd:enumeration value="5-diario (Diario de Sesiones)"/>
                        <xsd:enumeration value="6-plan (Plan de Reorganización)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cript" ma:index="25" nillable="true" ma:displayName="Script" ma:default="0" ma:description="YES para la 2da. copia que está provisionalmente en los Subtemas Temporales y serán eliminadas después del Script. La 1ra. copia permanente está en el Listado Principal y en los Subtemas Permanentes." ma:internalName="Script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1767d-21b1-4f2a-a104-3bbd893ca89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rca:RCAuthoringProperties xmlns:rca="urn:sharePointPublishingRcaProperties">
  <rca:Converter rca:guid="6dfdc5b4-2a28-4a06-b0c6-ad3901e3a807">
    <rca:property rca:type="InheritParentSettings">False</rca:property>
    <rca:property rca:type="SelectedPageLayout">79</rca:property>
    <rca:property rca:type="SelectedPageField">f55c4d88-1f2e-4ad9-aaa8-819af4ee7ee8</rca:property>
    <rca:property rca:type="SelectedStylesField">00000000-0000-0000-0000-000000000000</rca:property>
    <rca:property rca:type="CreatePageWithSourceDocument">False</rca:property>
    <rca:property rca:type="AllowChangeLocationConfig">False</rca:property>
    <rca:property rca:type="ConfiguredPageLocation">http://www2.edicion.pr.gov/ogp/BVirtual/LeyesOrganicas</rca:property>
    <rca:property rca:type="CreateSynchronously">False</rca:property>
    <rca:property rca:type="AllowChangeProcessingConfig">True</rca:property>
    <rca:property rca:type="ConverterSpecificSettings"/>
  </rca:Converter>
</rca:RCAuthoringProperties>
</file>

<file path=customXml/item5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1A4EAEBA-8F09-4853-9329-73CAFAEE081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fbce2c4-9133-4d00-9daf-eca01129d9b9"/>
    <ds:schemaRef ds:uri="fd2d5170-f79c-42c0-954f-f9abbeb69ed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2D1FBAF-DE05-4132-9146-E3E7425E44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04113D-1574-464E-A449-6C8B4A762E9B}"/>
</file>

<file path=customXml/itemProps4.xml><?xml version="1.0" encoding="utf-8"?>
<ds:datastoreItem xmlns:ds="http://schemas.openxmlformats.org/officeDocument/2006/customXml" ds:itemID="{8452059F-4F75-4A28-8467-B68A1BFEE662}"/>
</file>

<file path=customXml/itemProps5.xml><?xml version="1.0" encoding="utf-8"?>
<ds:datastoreItem xmlns:ds="http://schemas.openxmlformats.org/officeDocument/2006/customXml" ds:itemID="{7FB4CFC8-B877-413C-8E2D-E11241D020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INFORME AMA AF2025</vt:lpstr>
      <vt:lpstr>DATA PROGRAMÁTICA</vt:lpstr>
      <vt:lpstr>'DATA PROGRAMÁTICA'!Print_Area</vt:lpstr>
      <vt:lpstr>'INFORME AMA AF2025'!Print_Area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Formulario en Excel: Informe de Progreso Programa de Ama de Llaves AF-2025</dc:title>
  <dc:subject/>
  <dc:creator>Carmen Adalia Pagan Gonzalez</dc:creator>
  <cp:keywords/>
  <dc:description/>
  <cp:lastModifiedBy>Isaias Pecho Murazzi</cp:lastModifiedBy>
  <cp:revision/>
  <cp:lastPrinted>2025-02-28T08:45:18Z</cp:lastPrinted>
  <dcterms:created xsi:type="dcterms:W3CDTF">2020-01-16T15:46:55Z</dcterms:created>
  <dcterms:modified xsi:type="dcterms:W3CDTF">2025-05-06T19:43:39Z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0x0101007DB2874E106EF841886BF5EEA2B6BCFA</vt:lpwstr>
  </property>
  <property fmtid="{D5CDD505-2E9C-101B-9397-08002B2CF9AE}" pid="3" name="Order">
    <vt:r8>20000</vt:r8>
  </property>
  <property fmtid="{D5CDD505-2E9C-101B-9397-08002B2CF9AE}" pid="4" name="TemplateUrl">
    <vt:lpwstr/>
  </property>
  <property fmtid="{D5CDD505-2E9C-101B-9397-08002B2CF9AE}" pid="5" name="ComplianceAssetId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MSIP_Label_3389fe3f-03d9-40cf-a2bc-b17d3aebdb4b_Enabled">
    <vt:lpwstr>true</vt:lpwstr>
  </property>
  <property fmtid="{D5CDD505-2E9C-101B-9397-08002B2CF9AE}" pid="9" name="MSIP_Label_3389fe3f-03d9-40cf-a2bc-b17d3aebdb4b_SetDate">
    <vt:lpwstr>2025-01-30T13:41:37Z</vt:lpwstr>
  </property>
  <property fmtid="{D5CDD505-2E9C-101B-9397-08002B2CF9AE}" pid="10" name="MSIP_Label_3389fe3f-03d9-40cf-a2bc-b17d3aebdb4b_Method">
    <vt:lpwstr>Standard</vt:lpwstr>
  </property>
  <property fmtid="{D5CDD505-2E9C-101B-9397-08002B2CF9AE}" pid="11" name="MSIP_Label_3389fe3f-03d9-40cf-a2bc-b17d3aebdb4b_Name">
    <vt:lpwstr>defa4170-0d19-0005-0004-bc88714345d2</vt:lpwstr>
  </property>
  <property fmtid="{D5CDD505-2E9C-101B-9397-08002B2CF9AE}" pid="12" name="MSIP_Label_3389fe3f-03d9-40cf-a2bc-b17d3aebdb4b_SiteId">
    <vt:lpwstr>7765b545-ac02-4c5d-a537-f06662bd7de3</vt:lpwstr>
  </property>
  <property fmtid="{D5CDD505-2E9C-101B-9397-08002B2CF9AE}" pid="13" name="MSIP_Label_3389fe3f-03d9-40cf-a2bc-b17d3aebdb4b_ActionId">
    <vt:lpwstr>4a795880-a98c-47df-afdc-49ab54f5748f</vt:lpwstr>
  </property>
  <property fmtid="{D5CDD505-2E9C-101B-9397-08002B2CF9AE}" pid="14" name="MSIP_Label_3389fe3f-03d9-40cf-a2bc-b17d3aebdb4b_ContentBits">
    <vt:lpwstr>0</vt:lpwstr>
  </property>
</Properties>
</file>